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2" activeTab="3"/>
  </bookViews>
  <sheets>
    <sheet name="PL Condensed" sheetId="1" r:id="rId1"/>
    <sheet name="Balance Sheet Condensed" sheetId="2" r:id="rId2"/>
    <sheet name="EquityCondensed" sheetId="3" r:id="rId3"/>
    <sheet name=" Cash FlowCondensed(V)" sheetId="4" r:id="rId4"/>
  </sheets>
  <definedNames>
    <definedName name="_xlnm.Print_Area" localSheetId="3">' Cash FlowCondensed(V)'!$A$1:$E$51</definedName>
    <definedName name="_xlnm.Print_Area" localSheetId="1">'Balance Sheet Condensed'!$A$1:$D$65</definedName>
    <definedName name="_xlnm.Print_Area" localSheetId="2">'EquityCondensed'!$A$1:$G$50</definedName>
    <definedName name="_xlnm.Print_Area" localSheetId="0">'PL Condensed'!$A$1:$E$60</definedName>
  </definedNames>
  <calcPr fullCalcOnLoad="1"/>
</workbook>
</file>

<file path=xl/sharedStrings.xml><?xml version="1.0" encoding="utf-8"?>
<sst xmlns="http://schemas.openxmlformats.org/spreadsheetml/2006/main" count="173" uniqueCount="105">
  <si>
    <t>(Incorporated in Malaysia)</t>
  </si>
  <si>
    <t>QUARTERLY REPORT ON CONSOLIDATED RESULTS</t>
  </si>
  <si>
    <t>(The figures have not been audited)</t>
  </si>
  <si>
    <t>CONDENSED CONSOLIDATED INCOME STATEMENT</t>
  </si>
  <si>
    <t xml:space="preserve">      INDIVIDUAL PERIOD</t>
  </si>
  <si>
    <t xml:space="preserve">     CUMULATIVE </t>
  </si>
  <si>
    <t>Quarter ended</t>
  </si>
  <si>
    <t>Year to date</t>
  </si>
  <si>
    <t>31.3.2006</t>
  </si>
  <si>
    <t>RM</t>
  </si>
  <si>
    <t>Revenue</t>
  </si>
  <si>
    <t>Operating Expenses</t>
  </si>
  <si>
    <t>Other Operating Income</t>
  </si>
  <si>
    <t>Profit from Operations</t>
  </si>
  <si>
    <t>Finance Cost</t>
  </si>
  <si>
    <t>Share of profit / (loss) of joint venture</t>
  </si>
  <si>
    <t>Profit before taxation</t>
  </si>
  <si>
    <t>Taxation</t>
  </si>
  <si>
    <t>Net Profit for the period</t>
  </si>
  <si>
    <t>Weighted average number of shares</t>
  </si>
  <si>
    <t>Earnings per share (sen)</t>
  </si>
  <si>
    <t xml:space="preserve"> -Basic</t>
  </si>
  <si>
    <t xml:space="preserve"> -Diluted</t>
  </si>
  <si>
    <t xml:space="preserve"> </t>
  </si>
  <si>
    <t xml:space="preserve">Note : </t>
  </si>
  <si>
    <t>(The Condensed Consolidated Income Statement should be read in conjunction with the Company’s  Audited Financial Statements for the year ended 31 December, 2006)</t>
  </si>
  <si>
    <t xml:space="preserve">QUARTERLY REPORT ON CONSOLIDATED RESULTS </t>
  </si>
  <si>
    <t>Unaudited as at</t>
  </si>
  <si>
    <t>Audited as at</t>
  </si>
  <si>
    <t>31.03.2007</t>
  </si>
  <si>
    <t>31.12.2006</t>
  </si>
  <si>
    <t>Share Capital</t>
  </si>
  <si>
    <t>Share Premium</t>
  </si>
  <si>
    <t>Share Option Reserve</t>
  </si>
  <si>
    <t>Unappropriated Profit</t>
  </si>
  <si>
    <t>Shareholders' funds</t>
  </si>
  <si>
    <t>Non-current liabilities</t>
  </si>
  <si>
    <t>Deferred taxation</t>
  </si>
  <si>
    <t>REPRESENTED BY :</t>
  </si>
  <si>
    <t>Non-Current Assets</t>
  </si>
  <si>
    <t>Property, plant and equipment</t>
  </si>
  <si>
    <t>Investment property</t>
  </si>
  <si>
    <t>Investment in jointly controlled entity</t>
  </si>
  <si>
    <t>Development Cost</t>
  </si>
  <si>
    <t>Goodwill on consolidation</t>
  </si>
  <si>
    <t>Current Assets</t>
  </si>
  <si>
    <t>Trade and Other Receivables</t>
  </si>
  <si>
    <t>Investments</t>
  </si>
  <si>
    <t>Tax Recoverable</t>
  </si>
  <si>
    <t>Cash and cash equivalent</t>
  </si>
  <si>
    <t>Current liabilities</t>
  </si>
  <si>
    <t>Trade and Other Payable</t>
  </si>
  <si>
    <t>Net Current Assets</t>
  </si>
  <si>
    <t>Net asset per share attributable to ordinary equity holders of the parent (sen)</t>
  </si>
  <si>
    <t>(The Condensed Consolidated Balance Sheet should be read in conjunction with the Company’s  Audited Financial Statements for the year ended 31 December, 2006)</t>
  </si>
  <si>
    <t>CONDENSED CONSOLIDATED STATEMENT OF CHANGES IN EQUITY</t>
  </si>
  <si>
    <t>Share</t>
  </si>
  <si>
    <t>Share Option</t>
  </si>
  <si>
    <t>Retained</t>
  </si>
  <si>
    <t>capital</t>
  </si>
  <si>
    <t>premium</t>
  </si>
  <si>
    <t>Reserve</t>
  </si>
  <si>
    <t>profits</t>
  </si>
  <si>
    <t>Total</t>
  </si>
  <si>
    <t>As at 1 January 2007</t>
  </si>
  <si>
    <t>Share based payment under ESOS</t>
  </si>
  <si>
    <t>Issuance of share capital</t>
  </si>
  <si>
    <t>Share Option exercised</t>
  </si>
  <si>
    <t>Net profit for the period</t>
  </si>
  <si>
    <t>As at 31 March 2007</t>
  </si>
  <si>
    <t>As at 1 January 2006</t>
  </si>
  <si>
    <t xml:space="preserve"> - As perviously stated</t>
  </si>
  <si>
    <t xml:space="preserve"> - Effects of adopting FRS 2</t>
  </si>
  <si>
    <t>As at 1 January 2006 (restated)</t>
  </si>
  <si>
    <t>Issued during the year</t>
  </si>
  <si>
    <t>Net profit for the year</t>
  </si>
  <si>
    <t>(The Condensed Consolidated Statement of Change in Equity should be read in conjunction with the Company’s Audited Financial Statements for the year ended 31 December, 2006)</t>
  </si>
  <si>
    <t>CBS TECHNOLOGY BERHAD</t>
  </si>
  <si>
    <t>Cumulative Quarter</t>
  </si>
  <si>
    <t xml:space="preserve">Current </t>
  </si>
  <si>
    <t>Preceding</t>
  </si>
  <si>
    <t>year</t>
  </si>
  <si>
    <t>31.3.2007</t>
  </si>
  <si>
    <t>Cash flows from operating activities</t>
  </si>
  <si>
    <t xml:space="preserve">Cash flows used in investing activities </t>
  </si>
  <si>
    <t>Cash flows generated from/(used in) financing activities</t>
  </si>
  <si>
    <t>Net change in cash and cash equivalents</t>
  </si>
  <si>
    <t>Cash and cash equivalent at beginning of period</t>
  </si>
  <si>
    <t>Cash and cash equivalent at end of period (I)</t>
  </si>
  <si>
    <t>(I)</t>
  </si>
  <si>
    <t>Cash and cash equivalents comprise of :</t>
  </si>
  <si>
    <t>As at</t>
  </si>
  <si>
    <t>Cash and bank balances</t>
  </si>
  <si>
    <t>Fixed Deposits</t>
  </si>
  <si>
    <t>(II)</t>
  </si>
  <si>
    <t>Short term investments</t>
  </si>
  <si>
    <t>Investment in Trust Funds</t>
  </si>
  <si>
    <t>Fixed Dividend Endowment</t>
  </si>
  <si>
    <t>(The Condensed Consolidated Cashflow Statement should be read in conjunction with the Company’s Audited Financial Statements for the year ended 31 December, 2006)</t>
  </si>
  <si>
    <r>
      <t xml:space="preserve">CBS TECHNOLOGY BERHAD </t>
    </r>
    <r>
      <rPr>
        <b/>
        <sz val="8"/>
        <rFont val="Arial"/>
        <family val="2"/>
      </rPr>
      <t>(537337M)</t>
    </r>
  </si>
  <si>
    <t>CBS TECHNOLOGY BERHAD (537337M)</t>
  </si>
  <si>
    <t>FOR THE FIRST QUARTER ENDED 31 MARCH 2007</t>
  </si>
  <si>
    <t>CONDENSED CONSOLIDATED BALANCE SHEET AS AT 31 MARCH 2007</t>
  </si>
  <si>
    <t>CONDENSED CONSOLIDATED CASHFLOW STATEMENT</t>
  </si>
  <si>
    <t>As at 31 March 2006 (restated)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</si>
</sst>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[$-409]dddd\,\ dd\ mmmm\,\ yyyy"/>
    <numFmt numFmtId="182" formatCode="[$-409]d\-mmm\-yy;@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#,##0.00;\&lt;#,##0.00\&gt;"/>
    <numFmt numFmtId="188" formatCode="0.0000"/>
    <numFmt numFmtId="189" formatCode="0.000"/>
    <numFmt numFmtId="190" formatCode="#,##0.0_);[Red]\(#,##0.0\)"/>
    <numFmt numFmtId="191" formatCode="0.0"/>
    <numFmt numFmtId="192" formatCode="_(* #,##0.000000_);_(* \(#,##0.000000\);_(* &quot;-&quot;??_);_(@_)"/>
    <numFmt numFmtId="193" formatCode="_(* #,##0.0000000_);_(* \(#,##0.0000000\);_(* &quot;-&quot;??_);_(@_)"/>
    <numFmt numFmtId="194" formatCode="m/d/yy"/>
    <numFmt numFmtId="195" formatCode="#,##0.0_);\(#,##0.0\)"/>
    <numFmt numFmtId="196" formatCode="#,##0.000_);\(#,##0.000\)"/>
    <numFmt numFmtId="197" formatCode="#,##0.0000_);\(#,##0.0000\)"/>
    <numFmt numFmtId="198" formatCode="_(* #,##0.00000000_);_(* \(#,##0.00000000\);_(* &quot;-&quot;??_);_(@_)"/>
    <numFmt numFmtId="199" formatCode="_(* #,##0.000000000_);_(* \(#,##0.000000000\);_(* &quot;-&quot;??_);_(@_)"/>
    <numFmt numFmtId="200" formatCode="0.000%"/>
    <numFmt numFmtId="201" formatCode="[$-409]h:mm:ss\ AM/PM"/>
    <numFmt numFmtId="202" formatCode="[$-409]dddd\,\ mmmm\ dd\,\ yyyy"/>
    <numFmt numFmtId="203" formatCode="#,##0.000000000_);\(#,##0.000000000\)"/>
    <numFmt numFmtId="204" formatCode="_(* #,##0.000_);_(* \(#,##0.000\);_(* &quot;-&quot;?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179" fontId="23" fillId="0" borderId="0" xfId="42" applyNumberFormat="1" applyFont="1" applyAlignment="1">
      <alignment/>
    </xf>
    <xf numFmtId="0" fontId="25" fillId="0" borderId="0" xfId="0" applyFont="1" applyAlignment="1">
      <alignment horizontal="left"/>
    </xf>
    <xf numFmtId="179" fontId="23" fillId="0" borderId="0" xfId="42" applyNumberFormat="1" applyFont="1" applyAlignment="1">
      <alignment horizontal="center"/>
    </xf>
    <xf numFmtId="0" fontId="26" fillId="0" borderId="0" xfId="0" applyFont="1" applyAlignment="1">
      <alignment horizontal="left"/>
    </xf>
    <xf numFmtId="179" fontId="27" fillId="0" borderId="0" xfId="42" applyNumberFormat="1" applyFont="1" applyAlignment="1">
      <alignment horizontal="center"/>
    </xf>
    <xf numFmtId="179" fontId="0" fillId="0" borderId="0" xfId="42" applyNumberFormat="1" applyFont="1" applyFill="1" applyAlignment="1">
      <alignment/>
    </xf>
    <xf numFmtId="9" fontId="0" fillId="0" borderId="0" xfId="6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0" fontId="0" fillId="0" borderId="0" xfId="0" applyFont="1" applyFill="1" applyAlignment="1">
      <alignment/>
    </xf>
    <xf numFmtId="179" fontId="0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83" fontId="0" fillId="0" borderId="0" xfId="61" applyNumberFormat="1" applyFont="1" applyAlignment="1">
      <alignment/>
    </xf>
    <xf numFmtId="0" fontId="0" fillId="0" borderId="0" xfId="0" applyFont="1" applyAlignment="1">
      <alignment horizontal="left"/>
    </xf>
    <xf numFmtId="179" fontId="0" fillId="0" borderId="11" xfId="42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0" fillId="0" borderId="0" xfId="0" applyFont="1" applyAlignment="1" quotePrefix="1">
      <alignment/>
    </xf>
    <xf numFmtId="171" fontId="0" fillId="0" borderId="0" xfId="42" applyNumberFormat="1" applyFont="1" applyAlignment="1">
      <alignment/>
    </xf>
    <xf numFmtId="171" fontId="0" fillId="0" borderId="0" xfId="42" applyFont="1" applyAlignment="1">
      <alignment horizontal="right"/>
    </xf>
    <xf numFmtId="171" fontId="0" fillId="0" borderId="0" xfId="42" applyNumberFormat="1" applyFont="1" applyAlignment="1">
      <alignment horizontal="right"/>
    </xf>
    <xf numFmtId="179" fontId="0" fillId="0" borderId="0" xfId="42" applyNumberFormat="1" applyFont="1" applyAlignment="1">
      <alignment horizontal="right"/>
    </xf>
    <xf numFmtId="0" fontId="24" fillId="0" borderId="0" xfId="0" applyFont="1" applyAlignment="1">
      <alignment horizontal="left"/>
    </xf>
    <xf numFmtId="182" fontId="0" fillId="0" borderId="0" xfId="42" applyNumberFormat="1" applyFont="1" applyAlignment="1">
      <alignment/>
    </xf>
    <xf numFmtId="0" fontId="0" fillId="0" borderId="0" xfId="58" applyFont="1">
      <alignment/>
      <protection/>
    </xf>
    <xf numFmtId="0" fontId="23" fillId="0" borderId="0" xfId="0" applyFont="1" applyAlignment="1">
      <alignment horizontal="center"/>
    </xf>
    <xf numFmtId="185" fontId="0" fillId="0" borderId="0" xfId="0" applyNumberFormat="1" applyAlignment="1">
      <alignment/>
    </xf>
    <xf numFmtId="179" fontId="0" fillId="0" borderId="12" xfId="42" applyNumberFormat="1" applyFont="1" applyBorder="1" applyAlignment="1">
      <alignment/>
    </xf>
    <xf numFmtId="171" fontId="0" fillId="0" borderId="0" xfId="0" applyNumberFormat="1" applyAlignment="1">
      <alignment/>
    </xf>
    <xf numFmtId="179" fontId="0" fillId="0" borderId="13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14" xfId="42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171" fontId="0" fillId="0" borderId="0" xfId="42" applyFont="1" applyFill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42" applyFont="1" applyAlignment="1">
      <alignment/>
    </xf>
    <xf numFmtId="179" fontId="0" fillId="0" borderId="0" xfId="42" applyNumberFormat="1" applyFont="1" applyAlignment="1" quotePrefix="1">
      <alignment horizontal="center"/>
    </xf>
    <xf numFmtId="37" fontId="0" fillId="0" borderId="0" xfId="0" applyNumberFormat="1" applyAlignment="1">
      <alignment/>
    </xf>
    <xf numFmtId="179" fontId="0" fillId="0" borderId="12" xfId="0" applyNumberForma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/>
    </xf>
    <xf numFmtId="0" fontId="28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179" fontId="23" fillId="0" borderId="0" xfId="42" applyNumberFormat="1" applyFont="1" applyFill="1" applyAlignment="1">
      <alignment horizontal="center"/>
    </xf>
    <xf numFmtId="0" fontId="23" fillId="0" borderId="0" xfId="0" applyFont="1" applyAlignment="1" quotePrefix="1">
      <alignment horizontal="left"/>
    </xf>
    <xf numFmtId="179" fontId="23" fillId="0" borderId="0" xfId="42" applyNumberFormat="1" applyFont="1" applyFill="1" applyAlignment="1" quotePrefix="1">
      <alignment horizontal="center"/>
    </xf>
    <xf numFmtId="179" fontId="23" fillId="0" borderId="0" xfId="42" applyNumberFormat="1" applyFont="1" applyAlignment="1" quotePrefix="1">
      <alignment horizontal="center"/>
    </xf>
    <xf numFmtId="179" fontId="0" fillId="0" borderId="0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29" fillId="0" borderId="0" xfId="0" applyFont="1" applyAlignment="1">
      <alignment horizontal="center"/>
    </xf>
    <xf numFmtId="171" fontId="0" fillId="0" borderId="0" xfId="42" applyFont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42" applyNumberFormat="1" applyFont="1" applyFill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0" xfId="42" applyFont="1" applyBorder="1" applyAlignment="1">
      <alignment/>
    </xf>
    <xf numFmtId="179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179" fontId="23" fillId="0" borderId="10" xfId="42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1 Qtr 30 Sep 2002" xfId="57"/>
    <cellStyle name="Normal_Quarterly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61"/>
  <sheetViews>
    <sheetView workbookViewId="0" topLeftCell="A1">
      <selection activeCell="A30" sqref="A30"/>
    </sheetView>
  </sheetViews>
  <sheetFormatPr defaultColWidth="9.140625" defaultRowHeight="12.75"/>
  <cols>
    <col min="1" max="1" width="46.140625" style="0" customWidth="1"/>
    <col min="2" max="2" width="15.421875" style="2" bestFit="1" customWidth="1"/>
    <col min="3" max="3" width="14.57421875" style="2" customWidth="1"/>
    <col min="4" max="4" width="15.57421875" style="2" customWidth="1"/>
    <col min="5" max="5" width="14.421875" style="2" customWidth="1"/>
  </cols>
  <sheetData>
    <row r="1" ht="12.75">
      <c r="A1" s="1" t="s">
        <v>100</v>
      </c>
    </row>
    <row r="2" ht="12.75">
      <c r="A2" s="3" t="s">
        <v>0</v>
      </c>
    </row>
    <row r="3" ht="12.75">
      <c r="A3" s="4" t="s">
        <v>1</v>
      </c>
    </row>
    <row r="4" ht="12.75">
      <c r="A4" s="4" t="s">
        <v>101</v>
      </c>
    </row>
    <row r="5" ht="12.75">
      <c r="A5" s="5" t="s">
        <v>2</v>
      </c>
    </row>
    <row r="6" ht="12.75">
      <c r="A6" s="3"/>
    </row>
    <row r="7" ht="12.75">
      <c r="A7" s="6" t="s">
        <v>3</v>
      </c>
    </row>
    <row r="8" ht="12.75">
      <c r="A8" s="7" t="s">
        <v>101</v>
      </c>
    </row>
    <row r="10" spans="1:5" ht="12.75">
      <c r="A10" s="8"/>
      <c r="B10" s="80" t="s">
        <v>4</v>
      </c>
      <c r="C10" s="80"/>
      <c r="D10" s="80" t="s">
        <v>5</v>
      </c>
      <c r="E10" s="80"/>
    </row>
    <row r="11" spans="1:5" ht="12.75">
      <c r="A11" s="8"/>
      <c r="B11" s="9" t="s">
        <v>6</v>
      </c>
      <c r="C11" s="9" t="s">
        <v>6</v>
      </c>
      <c r="D11" s="11" t="s">
        <v>7</v>
      </c>
      <c r="E11" s="9" t="s">
        <v>7</v>
      </c>
    </row>
    <row r="12" spans="1:5" ht="12.75">
      <c r="A12" s="10"/>
      <c r="B12" s="11" t="s">
        <v>82</v>
      </c>
      <c r="C12" s="11" t="s">
        <v>8</v>
      </c>
      <c r="D12" s="11" t="str">
        <f>+B12</f>
        <v>31.3.2007</v>
      </c>
      <c r="E12" s="11" t="str">
        <f>+C12</f>
        <v>31.3.2006</v>
      </c>
    </row>
    <row r="13" spans="1:5" ht="12.75">
      <c r="A13" s="12"/>
      <c r="B13" s="13" t="s">
        <v>9</v>
      </c>
      <c r="C13" s="13" t="s">
        <v>9</v>
      </c>
      <c r="D13" s="13" t="s">
        <v>9</v>
      </c>
      <c r="E13" s="13" t="s">
        <v>9</v>
      </c>
    </row>
    <row r="14" ht="12.75">
      <c r="A14" s="3"/>
    </row>
    <row r="15" spans="1:5" ht="12.75">
      <c r="A15" s="3" t="s">
        <v>10</v>
      </c>
      <c r="B15" s="2">
        <v>3831088.49</v>
      </c>
      <c r="C15" s="14">
        <v>2772898</v>
      </c>
      <c r="D15" s="2">
        <v>3831088.49</v>
      </c>
      <c r="E15" s="2">
        <v>2772898</v>
      </c>
    </row>
    <row r="16" ht="12.75">
      <c r="A16" s="3"/>
    </row>
    <row r="17" spans="1:5" ht="12.75">
      <c r="A17" s="3" t="s">
        <v>11</v>
      </c>
      <c r="B17" s="2">
        <v>-2839281.27</v>
      </c>
      <c r="C17" s="2">
        <v>-2131886</v>
      </c>
      <c r="D17" s="2">
        <v>-2839281.27</v>
      </c>
      <c r="E17" s="2">
        <v>-2131886</v>
      </c>
    </row>
    <row r="18" spans="1:3" ht="12.75">
      <c r="A18" s="3"/>
      <c r="B18" s="15"/>
      <c r="C18" s="15"/>
    </row>
    <row r="19" spans="1:5" ht="12.75">
      <c r="A19" s="3" t="s">
        <v>12</v>
      </c>
      <c r="B19" s="16">
        <v>113473.26</v>
      </c>
      <c r="C19" s="17">
        <v>209212</v>
      </c>
      <c r="D19" s="16">
        <v>113473.26</v>
      </c>
      <c r="E19" s="16">
        <v>209212</v>
      </c>
    </row>
    <row r="20" ht="12.75">
      <c r="A20" s="3"/>
    </row>
    <row r="21" spans="1:5" ht="12.75">
      <c r="A21" s="3" t="s">
        <v>13</v>
      </c>
      <c r="B21" s="2">
        <v>1105280.48</v>
      </c>
      <c r="C21" s="2">
        <v>850224</v>
      </c>
      <c r="D21" s="2">
        <v>1105280.48</v>
      </c>
      <c r="E21" s="2">
        <v>850224</v>
      </c>
    </row>
    <row r="22" spans="1:5" ht="12.75">
      <c r="A22" s="3"/>
      <c r="B22" s="18"/>
      <c r="C22" s="18"/>
      <c r="D22" s="18"/>
      <c r="E22" s="18"/>
    </row>
    <row r="23" spans="1:5" ht="12.75">
      <c r="A23" s="3" t="s">
        <v>14</v>
      </c>
      <c r="B23" s="18">
        <v>0</v>
      </c>
      <c r="C23" s="18">
        <v>-6807</v>
      </c>
      <c r="D23" s="18">
        <v>0</v>
      </c>
      <c r="E23" s="18">
        <v>-6807</v>
      </c>
    </row>
    <row r="24" spans="1:5" ht="12.75">
      <c r="A24" s="3"/>
      <c r="C24" s="18"/>
      <c r="D24" s="18"/>
      <c r="E24" s="18"/>
    </row>
    <row r="25" spans="1:5" s="21" customFormat="1" ht="12.75">
      <c r="A25" s="19" t="s">
        <v>15</v>
      </c>
      <c r="B25" s="20">
        <v>0</v>
      </c>
      <c r="C25" s="20">
        <v>0</v>
      </c>
      <c r="D25" s="20">
        <v>0</v>
      </c>
      <c r="E25" s="20">
        <v>0</v>
      </c>
    </row>
    <row r="26" spans="1:5" ht="12.75">
      <c r="A26" s="3"/>
      <c r="C26" s="18"/>
      <c r="D26" s="18"/>
      <c r="E26" s="18"/>
    </row>
    <row r="27" spans="1:5" ht="12.75">
      <c r="A27" s="3" t="s">
        <v>16</v>
      </c>
      <c r="B27" s="2">
        <v>1105280.48</v>
      </c>
      <c r="C27" s="2">
        <v>843417</v>
      </c>
      <c r="D27" s="2">
        <v>1105280.48</v>
      </c>
      <c r="E27" s="2">
        <v>843417</v>
      </c>
    </row>
    <row r="28" ht="12.75">
      <c r="A28" s="3"/>
    </row>
    <row r="29" spans="1:5" ht="12.75">
      <c r="A29" s="3" t="s">
        <v>17</v>
      </c>
      <c r="B29" s="16">
        <v>-82896</v>
      </c>
      <c r="C29" s="16">
        <v>-66323</v>
      </c>
      <c r="D29" s="16">
        <v>-82896</v>
      </c>
      <c r="E29" s="16">
        <v>-66323</v>
      </c>
    </row>
    <row r="30" spans="1:5" ht="12.75">
      <c r="A30" s="3"/>
      <c r="B30" s="22"/>
      <c r="C30" s="22"/>
      <c r="D30" s="18"/>
      <c r="E30" s="18"/>
    </row>
    <row r="31" spans="1:255" ht="13.5" thickBot="1">
      <c r="A31" s="23" t="s">
        <v>18</v>
      </c>
      <c r="B31" s="24">
        <v>1022384.48</v>
      </c>
      <c r="C31" s="24">
        <v>777094</v>
      </c>
      <c r="D31" s="24">
        <v>1022384.48</v>
      </c>
      <c r="E31" s="24">
        <v>777094</v>
      </c>
      <c r="IU31" s="25">
        <f>SUM(B31:IT31)</f>
        <v>3598956.96</v>
      </c>
    </row>
    <row r="32" spans="1:5" ht="13.5" thickTop="1">
      <c r="A32" s="23"/>
      <c r="C32" s="18"/>
      <c r="D32" s="2">
        <v>0</v>
      </c>
      <c r="E32" s="18"/>
    </row>
    <row r="33" ht="12.75">
      <c r="A33" s="23"/>
    </row>
    <row r="34" spans="1:5" ht="12.75">
      <c r="A34" s="3" t="s">
        <v>19</v>
      </c>
      <c r="B34" s="26">
        <v>98463594</v>
      </c>
      <c r="C34" s="18">
        <v>97762033.33333334</v>
      </c>
      <c r="D34" s="26">
        <v>98463594</v>
      </c>
      <c r="E34" s="2">
        <v>97762033.33333334</v>
      </c>
    </row>
    <row r="35" ht="12.75">
      <c r="A35" s="3"/>
    </row>
    <row r="36" ht="12.75">
      <c r="A36" s="3" t="s">
        <v>20</v>
      </c>
    </row>
    <row r="37" spans="1:5" ht="12.75">
      <c r="A37" s="27" t="s">
        <v>21</v>
      </c>
      <c r="B37" s="28">
        <v>1.0383375605810206</v>
      </c>
      <c r="C37" s="28">
        <v>0.7948832215369224</v>
      </c>
      <c r="D37" s="28">
        <v>1.0383375605810206</v>
      </c>
      <c r="E37" s="28">
        <v>0.7948832215369224</v>
      </c>
    </row>
    <row r="38" spans="1:5" ht="12.75">
      <c r="A38" s="27" t="s">
        <v>22</v>
      </c>
      <c r="B38" s="29">
        <v>1.0047621783253207</v>
      </c>
      <c r="C38" s="29">
        <v>0.75</v>
      </c>
      <c r="D38" s="29">
        <v>1.0047621783253207</v>
      </c>
      <c r="E38" s="30">
        <v>0.75</v>
      </c>
    </row>
    <row r="39" spans="1:5" ht="12.75">
      <c r="A39" s="23" t="s">
        <v>23</v>
      </c>
      <c r="E39" s="31"/>
    </row>
    <row r="40" spans="1:3" ht="12.75">
      <c r="A40" s="23"/>
      <c r="C40" s="28"/>
    </row>
    <row r="41" spans="1:3" ht="12.75">
      <c r="A41" s="32" t="s">
        <v>23</v>
      </c>
      <c r="C41" s="31"/>
    </row>
    <row r="42" spans="1:4" ht="12.75" hidden="1">
      <c r="A42" s="32"/>
      <c r="B42" s="33" t="s">
        <v>23</v>
      </c>
      <c r="D42" s="2" t="s">
        <v>23</v>
      </c>
    </row>
    <row r="43" spans="1:4" ht="12.75" hidden="1">
      <c r="A43" s="32" t="s">
        <v>23</v>
      </c>
      <c r="B43" s="33" t="s">
        <v>23</v>
      </c>
      <c r="D43" s="2" t="s">
        <v>23</v>
      </c>
    </row>
    <row r="44" spans="1:4" ht="12.75" hidden="1">
      <c r="A44" s="3"/>
      <c r="B44" s="33" t="s">
        <v>23</v>
      </c>
      <c r="D44" s="2" t="s">
        <v>23</v>
      </c>
    </row>
    <row r="45" spans="1:3" ht="12.75" hidden="1">
      <c r="A45" s="3" t="s">
        <v>23</v>
      </c>
      <c r="C45" s="33" t="s">
        <v>23</v>
      </c>
    </row>
    <row r="46" ht="12.75" hidden="1">
      <c r="A46" s="3"/>
    </row>
    <row r="47" ht="12.75" hidden="1">
      <c r="A47" s="3" t="s">
        <v>23</v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9" ht="12.75">
      <c r="A59" s="34" t="s">
        <v>24</v>
      </c>
    </row>
    <row r="60" spans="1:5" ht="27" customHeight="1">
      <c r="A60" s="81" t="s">
        <v>25</v>
      </c>
      <c r="B60" s="82"/>
      <c r="C60" s="82"/>
      <c r="D60" s="82"/>
      <c r="E60" s="82"/>
    </row>
    <row r="61" ht="12.75">
      <c r="A61" s="3"/>
    </row>
  </sheetData>
  <sheetProtection/>
  <mergeCells count="3">
    <mergeCell ref="D10:E10"/>
    <mergeCell ref="B10:C10"/>
    <mergeCell ref="A60:E60"/>
  </mergeCells>
  <printOptions/>
  <pageMargins left="0.75" right="0.5" top="1" bottom="0.5" header="0.5" footer="0.36"/>
  <pageSetup fitToHeight="1" fitToWidth="1" horizontalDpi="600" verticalDpi="600" orientation="portrait" paperSize="9" scale="86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27">
      <selection activeCell="A45" sqref="A45"/>
    </sheetView>
  </sheetViews>
  <sheetFormatPr defaultColWidth="9.140625" defaultRowHeight="12.75"/>
  <cols>
    <col min="1" max="1" width="70.7109375" style="21" customWidth="1"/>
    <col min="2" max="2" width="16.421875" style="2" customWidth="1"/>
    <col min="3" max="3" width="6.28125" style="0" customWidth="1"/>
    <col min="4" max="4" width="16.421875" style="0" bestFit="1" customWidth="1"/>
    <col min="5" max="5" width="16.00390625" style="0" bestFit="1" customWidth="1"/>
  </cols>
  <sheetData>
    <row r="1" ht="12.75">
      <c r="A1" s="77" t="s">
        <v>100</v>
      </c>
    </row>
    <row r="2" ht="12.75">
      <c r="A2" s="19" t="s">
        <v>0</v>
      </c>
    </row>
    <row r="3" ht="12.75">
      <c r="A3" s="7" t="s">
        <v>26</v>
      </c>
    </row>
    <row r="4" ht="12.75">
      <c r="A4" s="7" t="s">
        <v>101</v>
      </c>
    </row>
    <row r="5" ht="12.75">
      <c r="A5" s="78" t="s">
        <v>2</v>
      </c>
    </row>
    <row r="6" ht="12.75">
      <c r="A6" s="19"/>
    </row>
    <row r="7" spans="1:4" ht="12.75">
      <c r="A7" s="7" t="s">
        <v>102</v>
      </c>
      <c r="D7" s="2"/>
    </row>
    <row r="8" spans="1:4" ht="12.75">
      <c r="A8" s="7"/>
      <c r="D8" s="2"/>
    </row>
    <row r="9" spans="1:4" ht="12.75">
      <c r="A9" s="7"/>
      <c r="B9" s="9" t="s">
        <v>27</v>
      </c>
      <c r="D9" s="11" t="s">
        <v>28</v>
      </c>
    </row>
    <row r="10" spans="1:4" ht="12.75">
      <c r="A10" s="7"/>
      <c r="B10" s="11" t="s">
        <v>29</v>
      </c>
      <c r="C10" s="35"/>
      <c r="D10" s="35" t="s">
        <v>30</v>
      </c>
    </row>
    <row r="11" spans="1:4" ht="12.75">
      <c r="A11" s="7"/>
      <c r="B11" s="11" t="s">
        <v>9</v>
      </c>
      <c r="D11" s="11" t="s">
        <v>9</v>
      </c>
    </row>
    <row r="12" spans="1:4" ht="12.75">
      <c r="A12" s="77" t="s">
        <v>31</v>
      </c>
      <c r="B12" s="2">
        <v>9851106</v>
      </c>
      <c r="D12" s="2">
        <v>9838806</v>
      </c>
    </row>
    <row r="13" spans="1:4" ht="12.75">
      <c r="A13" s="77" t="s">
        <v>32</v>
      </c>
      <c r="B13" s="2">
        <v>5751387.42</v>
      </c>
      <c r="D13" s="2">
        <v>5732937</v>
      </c>
    </row>
    <row r="14" spans="1:4" ht="12.75">
      <c r="A14" s="77" t="s">
        <v>33</v>
      </c>
      <c r="B14" s="2">
        <v>42450</v>
      </c>
      <c r="D14" s="2">
        <v>44910</v>
      </c>
    </row>
    <row r="15" spans="1:4" ht="12.75">
      <c r="A15" s="77" t="s">
        <v>34</v>
      </c>
      <c r="B15" s="2">
        <v>13510639.53</v>
      </c>
      <c r="D15" s="2">
        <v>12488256</v>
      </c>
    </row>
    <row r="16" spans="2:6" ht="12.75">
      <c r="B16" s="16"/>
      <c r="D16" s="16"/>
      <c r="E16" s="25"/>
      <c r="F16" s="25"/>
    </row>
    <row r="17" spans="1:5" ht="12.75">
      <c r="A17" s="77" t="s">
        <v>35</v>
      </c>
      <c r="B17" s="2">
        <v>29155582.95</v>
      </c>
      <c r="D17" s="2">
        <v>28104909</v>
      </c>
      <c r="E17" s="36"/>
    </row>
    <row r="18" ht="12.75">
      <c r="D18" s="2"/>
    </row>
    <row r="19" spans="1:4" ht="12.75">
      <c r="A19" s="77" t="s">
        <v>36</v>
      </c>
      <c r="D19" s="2"/>
    </row>
    <row r="20" spans="1:4" ht="12.75">
      <c r="A20" s="19" t="s">
        <v>37</v>
      </c>
      <c r="B20" s="2">
        <v>29000</v>
      </c>
      <c r="D20" s="2">
        <v>29000</v>
      </c>
    </row>
    <row r="21" spans="1:4" ht="12.75">
      <c r="A21" s="19"/>
      <c r="D21" s="2"/>
    </row>
    <row r="22" spans="1:5" ht="13.5" thickBot="1">
      <c r="A22" s="19"/>
      <c r="B22" s="37">
        <v>29184582.95</v>
      </c>
      <c r="D22" s="37">
        <v>28133909</v>
      </c>
      <c r="E22" s="38"/>
    </row>
    <row r="23" ht="13.5" thickTop="1">
      <c r="A23" s="7"/>
    </row>
    <row r="24" ht="12.75">
      <c r="A24" s="78" t="s">
        <v>38</v>
      </c>
    </row>
    <row r="25" ht="12.75">
      <c r="A25" s="77" t="s">
        <v>39</v>
      </c>
    </row>
    <row r="26" spans="1:4" ht="12.75">
      <c r="A26" s="19" t="s">
        <v>40</v>
      </c>
      <c r="B26" s="2">
        <v>2462627.62</v>
      </c>
      <c r="D26" s="2">
        <v>1724787</v>
      </c>
    </row>
    <row r="27" spans="1:4" ht="12.75">
      <c r="A27" s="19" t="s">
        <v>41</v>
      </c>
      <c r="B27" s="2">
        <v>257250</v>
      </c>
      <c r="D27" s="2">
        <v>258000</v>
      </c>
    </row>
    <row r="28" spans="1:4" ht="12.75">
      <c r="A28" s="19" t="s">
        <v>42</v>
      </c>
      <c r="B28" s="2">
        <v>111759.4</v>
      </c>
      <c r="D28" s="2">
        <v>111759</v>
      </c>
    </row>
    <row r="29" spans="1:4" ht="12.75">
      <c r="A29" s="19" t="s">
        <v>43</v>
      </c>
      <c r="B29" s="2">
        <v>398250</v>
      </c>
      <c r="D29" s="2">
        <v>369000</v>
      </c>
    </row>
    <row r="30" spans="1:4" ht="12.75">
      <c r="A30" s="19" t="s">
        <v>44</v>
      </c>
      <c r="B30" s="2">
        <v>1514405.37</v>
      </c>
      <c r="D30" s="2">
        <v>1514405</v>
      </c>
    </row>
    <row r="31" spans="1:4" ht="12.75">
      <c r="A31" s="19"/>
      <c r="D31" s="2"/>
    </row>
    <row r="32" spans="1:4" ht="12.75">
      <c r="A32" s="77" t="s">
        <v>45</v>
      </c>
      <c r="D32" s="2"/>
    </row>
    <row r="33" spans="1:4" ht="12.75">
      <c r="A33" s="19" t="s">
        <v>46</v>
      </c>
      <c r="B33" s="39">
        <v>2735790.78</v>
      </c>
      <c r="D33" s="39">
        <v>5448499</v>
      </c>
    </row>
    <row r="34" spans="1:4" ht="12.75">
      <c r="A34" s="40" t="s">
        <v>47</v>
      </c>
      <c r="B34" s="41">
        <v>29065503.55</v>
      </c>
      <c r="D34" s="41">
        <v>24742611.94</v>
      </c>
    </row>
    <row r="35" spans="1:4" ht="12.75">
      <c r="A35" s="40" t="s">
        <v>48</v>
      </c>
      <c r="B35" s="41">
        <v>352935.74</v>
      </c>
      <c r="D35" s="41">
        <v>435197</v>
      </c>
    </row>
    <row r="36" spans="1:4" ht="12.75">
      <c r="A36" s="19" t="s">
        <v>49</v>
      </c>
      <c r="B36" s="42">
        <v>479011.07</v>
      </c>
      <c r="D36" s="42">
        <v>1432438</v>
      </c>
    </row>
    <row r="38" spans="2:5" ht="12.75">
      <c r="B38" s="2">
        <v>32633242.14</v>
      </c>
      <c r="D38" s="2">
        <v>32058745.94</v>
      </c>
      <c r="E38" s="25"/>
    </row>
    <row r="40" spans="1:4" ht="12.75">
      <c r="A40" s="77" t="s">
        <v>50</v>
      </c>
      <c r="D40" s="2"/>
    </row>
    <row r="41" spans="1:4" ht="12.75">
      <c r="A41" s="19" t="s">
        <v>51</v>
      </c>
      <c r="B41" s="39">
        <v>8192950.76</v>
      </c>
      <c r="D41" s="39">
        <v>7902788</v>
      </c>
    </row>
    <row r="42" spans="2:4" ht="12.75">
      <c r="B42" s="42"/>
      <c r="D42" s="43"/>
    </row>
    <row r="43" spans="1:5" ht="12.75">
      <c r="A43" s="79" t="s">
        <v>23</v>
      </c>
      <c r="B43" s="2">
        <v>8192950.76</v>
      </c>
      <c r="D43" s="2">
        <v>7902788</v>
      </c>
      <c r="E43" s="25"/>
    </row>
    <row r="44" ht="12.75">
      <c r="A44" s="79" t="s">
        <v>23</v>
      </c>
    </row>
    <row r="45" spans="1:5" ht="12.75">
      <c r="A45" s="77" t="s">
        <v>52</v>
      </c>
      <c r="B45" s="2">
        <v>24440291.380000003</v>
      </c>
      <c r="D45" s="2">
        <v>24155957.94</v>
      </c>
      <c r="E45" s="25"/>
    </row>
    <row r="46" ht="12.75">
      <c r="A46" s="19"/>
    </row>
    <row r="47" spans="1:5" ht="13.5" thickBot="1">
      <c r="A47" s="19"/>
      <c r="B47" s="37">
        <v>29184582.770000003</v>
      </c>
      <c r="D47" s="37">
        <v>28133908.94</v>
      </c>
      <c r="E47" s="25"/>
    </row>
    <row r="48" ht="13.5" thickTop="1">
      <c r="A48" s="19"/>
    </row>
    <row r="50" spans="1:4" ht="12.75">
      <c r="A50" s="77" t="s">
        <v>53</v>
      </c>
      <c r="B50" s="44">
        <v>29.596253405455183</v>
      </c>
      <c r="C50" s="44"/>
      <c r="D50" s="44">
        <v>28.56536555350314</v>
      </c>
    </row>
    <row r="51" ht="12.75">
      <c r="B51" s="28"/>
    </row>
    <row r="52" ht="12.75" hidden="1">
      <c r="B52" s="25" t="e">
        <f>+B47-#REF!</f>
        <v>#REF!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>
      <c r="D61" s="2"/>
    </row>
    <row r="62" ht="12.75">
      <c r="D62" s="2"/>
    </row>
    <row r="63" spans="2:4" ht="12.75">
      <c r="B63" s="15"/>
      <c r="D63" s="15"/>
    </row>
    <row r="64" spans="1:4" ht="30.75" customHeight="1">
      <c r="A64" s="81" t="s">
        <v>54</v>
      </c>
      <c r="B64" s="83"/>
      <c r="C64" s="83"/>
      <c r="D64" s="83"/>
    </row>
    <row r="65" ht="12.75">
      <c r="A65" s="19"/>
    </row>
  </sheetData>
  <sheetProtection/>
  <mergeCells count="1">
    <mergeCell ref="A64:D64"/>
  </mergeCells>
  <printOptions/>
  <pageMargins left="0.75" right="0.75" top="0.49" bottom="0.48" header="0.25" footer="0.32"/>
  <pageSetup fitToHeight="1" fitToWidth="1" horizontalDpi="600" verticalDpi="600" orientation="portrait" paperSize="9" scale="80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A46" sqref="A46"/>
    </sheetView>
  </sheetViews>
  <sheetFormatPr defaultColWidth="9.140625" defaultRowHeight="12.75"/>
  <cols>
    <col min="2" max="2" width="31.00390625" style="0" customWidth="1"/>
    <col min="3" max="7" width="14.8515625" style="0" customWidth="1"/>
    <col min="8" max="8" width="10.28125" style="0" bestFit="1" customWidth="1"/>
  </cols>
  <sheetData>
    <row r="1" spans="1:8" ht="12.75">
      <c r="A1" s="1" t="s">
        <v>99</v>
      </c>
      <c r="B1" s="3"/>
      <c r="C1" s="26"/>
      <c r="D1" s="26"/>
      <c r="E1" s="26"/>
      <c r="F1" s="26"/>
      <c r="G1" s="26"/>
      <c r="H1" s="26"/>
    </row>
    <row r="2" spans="1:8" ht="12.75">
      <c r="A2" s="3" t="s">
        <v>0</v>
      </c>
      <c r="B2" s="3"/>
      <c r="C2" s="26"/>
      <c r="D2" s="26"/>
      <c r="E2" s="26"/>
      <c r="F2" s="26"/>
      <c r="G2" s="26"/>
      <c r="H2" s="26"/>
    </row>
    <row r="3" spans="1:8" ht="12.75">
      <c r="A3" s="4" t="s">
        <v>26</v>
      </c>
      <c r="B3" s="3"/>
      <c r="C3" s="26"/>
      <c r="D3" s="26"/>
      <c r="E3" s="26"/>
      <c r="F3" s="26"/>
      <c r="G3" s="26"/>
      <c r="H3" s="26"/>
    </row>
    <row r="4" spans="1:8" ht="12.75">
      <c r="A4" s="4" t="str">
        <f>+'Balance Sheet Condensed'!A4</f>
        <v>FOR THE FIRST QUARTER ENDED 31 MARCH 2007</v>
      </c>
      <c r="B4" s="3"/>
      <c r="C4" s="26"/>
      <c r="D4" s="26"/>
      <c r="E4" s="26"/>
      <c r="F4" s="26"/>
      <c r="G4" s="26"/>
      <c r="H4" s="26"/>
    </row>
    <row r="5" spans="1:8" ht="12.75">
      <c r="A5" s="5" t="s">
        <v>2</v>
      </c>
      <c r="B5" s="3"/>
      <c r="C5" s="26"/>
      <c r="D5" s="26"/>
      <c r="E5" s="26"/>
      <c r="F5" s="26"/>
      <c r="G5" s="26"/>
      <c r="H5" s="26"/>
    </row>
    <row r="6" spans="1:8" ht="12.75">
      <c r="A6" s="3"/>
      <c r="B6" s="3"/>
      <c r="C6" s="26"/>
      <c r="D6" s="26"/>
      <c r="E6" s="26"/>
      <c r="F6" s="26"/>
      <c r="G6" s="26"/>
      <c r="H6" s="26"/>
    </row>
    <row r="7" spans="1:8" ht="12.75">
      <c r="A7" s="1" t="s">
        <v>55</v>
      </c>
      <c r="B7" s="3"/>
      <c r="C7" s="26"/>
      <c r="D7" s="26"/>
      <c r="E7" s="26"/>
      <c r="F7" s="26"/>
      <c r="G7" s="26"/>
      <c r="H7" s="26"/>
    </row>
    <row r="8" spans="1:8" ht="12.75">
      <c r="A8" s="4" t="str">
        <f>+'Balance Sheet Condensed'!A4</f>
        <v>FOR THE FIRST QUARTER ENDED 31 MARCH 2007</v>
      </c>
      <c r="B8" s="3"/>
      <c r="C8" s="26"/>
      <c r="D8" s="26"/>
      <c r="E8" s="26"/>
      <c r="F8" s="26"/>
      <c r="G8" s="26"/>
      <c r="H8" s="26"/>
    </row>
    <row r="9" spans="1:8" ht="12.75">
      <c r="A9" s="1"/>
      <c r="B9" s="3"/>
      <c r="C9" s="26"/>
      <c r="D9" s="26"/>
      <c r="E9" s="26"/>
      <c r="F9" s="26"/>
      <c r="G9" s="26"/>
      <c r="H9" s="26"/>
    </row>
    <row r="10" spans="1:8" ht="12.75">
      <c r="A10" s="1"/>
      <c r="B10" s="3"/>
      <c r="C10" s="35" t="s">
        <v>56</v>
      </c>
      <c r="D10" s="35" t="s">
        <v>56</v>
      </c>
      <c r="E10" s="35" t="s">
        <v>57</v>
      </c>
      <c r="F10" s="35" t="s">
        <v>58</v>
      </c>
      <c r="G10" s="45"/>
      <c r="H10" s="26"/>
    </row>
    <row r="11" spans="1:8" ht="12.75">
      <c r="A11" s="1"/>
      <c r="B11" s="3"/>
      <c r="C11" s="46" t="s">
        <v>59</v>
      </c>
      <c r="D11" s="46" t="s">
        <v>60</v>
      </c>
      <c r="E11" s="46" t="s">
        <v>61</v>
      </c>
      <c r="F11" s="46" t="s">
        <v>62</v>
      </c>
      <c r="G11" s="46" t="s">
        <v>63</v>
      </c>
      <c r="H11" s="26"/>
    </row>
    <row r="12" spans="1:8" ht="12.75">
      <c r="A12" s="1"/>
      <c r="B12" s="3"/>
      <c r="C12" s="35" t="s">
        <v>9</v>
      </c>
      <c r="D12" s="35" t="s">
        <v>9</v>
      </c>
      <c r="E12" s="35" t="s">
        <v>9</v>
      </c>
      <c r="F12" s="35" t="s">
        <v>9</v>
      </c>
      <c r="G12" s="35" t="s">
        <v>9</v>
      </c>
      <c r="H12" s="26"/>
    </row>
    <row r="13" spans="1:8" ht="12.75">
      <c r="A13" s="1"/>
      <c r="B13" s="3"/>
      <c r="C13" s="47"/>
      <c r="D13" s="47"/>
      <c r="E13" s="47"/>
      <c r="F13" s="47"/>
      <c r="G13" s="47"/>
      <c r="H13" s="26"/>
    </row>
    <row r="14" spans="1:8" ht="12.75">
      <c r="A14" s="3" t="s">
        <v>64</v>
      </c>
      <c r="C14" s="2">
        <v>9784906</v>
      </c>
      <c r="D14" s="2">
        <v>5646109</v>
      </c>
      <c r="E14" s="2">
        <v>18096</v>
      </c>
      <c r="F14" s="2">
        <v>8270530</v>
      </c>
      <c r="G14" s="2">
        <v>23719641</v>
      </c>
      <c r="H14" s="26"/>
    </row>
    <row r="15" spans="7:8" ht="12.75">
      <c r="G15" s="25"/>
      <c r="H15" s="26"/>
    </row>
    <row r="16" spans="1:8" ht="12.75">
      <c r="A16" t="s">
        <v>65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6"/>
    </row>
    <row r="17" spans="3:8" ht="12.75">
      <c r="C17" s="2"/>
      <c r="D17" s="2"/>
      <c r="E17" s="2"/>
      <c r="F17" s="2"/>
      <c r="G17" s="2"/>
      <c r="H17" s="26"/>
    </row>
    <row r="18" spans="1:8" ht="12.75">
      <c r="A18" t="s">
        <v>66</v>
      </c>
      <c r="C18" s="2">
        <v>12300</v>
      </c>
      <c r="D18" s="2">
        <v>15990</v>
      </c>
      <c r="E18" s="2">
        <v>0</v>
      </c>
      <c r="F18" s="48">
        <v>0</v>
      </c>
      <c r="G18" s="25">
        <v>28290</v>
      </c>
      <c r="H18" s="26"/>
    </row>
    <row r="19" spans="7:8" ht="12.75">
      <c r="G19" s="25"/>
      <c r="H19" s="26"/>
    </row>
    <row r="20" spans="1:8" ht="12.75">
      <c r="A20" t="s">
        <v>67</v>
      </c>
      <c r="C20" s="2">
        <v>0</v>
      </c>
      <c r="D20" s="2">
        <v>2460</v>
      </c>
      <c r="E20" s="2">
        <v>-2460</v>
      </c>
      <c r="F20" s="2">
        <v>0</v>
      </c>
      <c r="G20" s="2">
        <v>0</v>
      </c>
      <c r="H20" s="26"/>
    </row>
    <row r="21" spans="3:8" ht="12.75">
      <c r="C21" s="2"/>
      <c r="D21" s="2"/>
      <c r="E21" s="2"/>
      <c r="F21" s="2"/>
      <c r="G21" s="2"/>
      <c r="H21" s="26"/>
    </row>
    <row r="22" spans="1:8" ht="12.75">
      <c r="A22" s="3" t="s">
        <v>68</v>
      </c>
      <c r="C22" s="49">
        <v>0</v>
      </c>
      <c r="D22" s="49">
        <v>0</v>
      </c>
      <c r="E22" s="49"/>
      <c r="F22" s="50">
        <v>1022384.48</v>
      </c>
      <c r="G22" s="25">
        <v>1022384.48</v>
      </c>
      <c r="H22" s="26"/>
    </row>
    <row r="23" spans="1:8" ht="12.75">
      <c r="A23" s="3"/>
      <c r="G23" s="25"/>
      <c r="H23" s="26"/>
    </row>
    <row r="24" spans="1:8" ht="13.5" thickBot="1">
      <c r="A24" s="3" t="s">
        <v>69</v>
      </c>
      <c r="C24" s="51">
        <v>9797206</v>
      </c>
      <c r="D24" s="51">
        <v>5664559</v>
      </c>
      <c r="E24" s="51">
        <v>15636</v>
      </c>
      <c r="F24" s="51">
        <v>9292914.48</v>
      </c>
      <c r="G24" s="51">
        <v>24770315.48</v>
      </c>
      <c r="H24" s="26"/>
    </row>
    <row r="25" spans="1:8" ht="13.5" thickTop="1">
      <c r="A25" s="1"/>
      <c r="B25" s="3"/>
      <c r="C25" s="47"/>
      <c r="D25" s="47"/>
      <c r="E25" s="47"/>
      <c r="F25" s="52"/>
      <c r="G25" s="47"/>
      <c r="H25" s="26"/>
    </row>
    <row r="26" spans="1:8" ht="12.75">
      <c r="A26" s="1"/>
      <c r="B26" s="3"/>
      <c r="C26" s="52"/>
      <c r="D26" s="52"/>
      <c r="E26" s="52"/>
      <c r="F26" s="52"/>
      <c r="G26" s="52"/>
      <c r="H26" s="26"/>
    </row>
    <row r="27" spans="1:8" ht="12.75">
      <c r="A27" s="1"/>
      <c r="B27" s="3"/>
      <c r="C27" s="47"/>
      <c r="D27" s="47"/>
      <c r="E27" s="47"/>
      <c r="F27" s="47"/>
      <c r="G27" s="47"/>
      <c r="H27" s="26"/>
    </row>
    <row r="28" spans="1:8" ht="12.75">
      <c r="A28" s="1"/>
      <c r="B28" s="3"/>
      <c r="C28" s="26"/>
      <c r="D28" s="26"/>
      <c r="E28" s="26"/>
      <c r="F28" s="26"/>
      <c r="G28" s="26"/>
      <c r="H28" s="26"/>
    </row>
    <row r="29" spans="1:8" ht="12.75">
      <c r="A29" s="1"/>
      <c r="B29" s="3"/>
      <c r="C29" s="35" t="s">
        <v>56</v>
      </c>
      <c r="D29" s="35" t="s">
        <v>56</v>
      </c>
      <c r="E29" s="35" t="s">
        <v>57</v>
      </c>
      <c r="F29" s="35" t="s">
        <v>58</v>
      </c>
      <c r="G29" s="45"/>
      <c r="H29" s="26"/>
    </row>
    <row r="30" spans="1:8" ht="12.75">
      <c r="A30" s="1"/>
      <c r="B30" s="3"/>
      <c r="C30" s="46" t="s">
        <v>59</v>
      </c>
      <c r="D30" s="46" t="s">
        <v>60</v>
      </c>
      <c r="E30" s="46" t="s">
        <v>61</v>
      </c>
      <c r="F30" s="46" t="s">
        <v>62</v>
      </c>
      <c r="G30" s="46" t="s">
        <v>63</v>
      </c>
      <c r="H30" s="26"/>
    </row>
    <row r="31" spans="1:8" ht="12.75">
      <c r="A31" s="1"/>
      <c r="B31" s="3"/>
      <c r="C31" s="35" t="s">
        <v>9</v>
      </c>
      <c r="D31" s="35" t="s">
        <v>9</v>
      </c>
      <c r="E31" s="35" t="s">
        <v>9</v>
      </c>
      <c r="F31" s="35" t="s">
        <v>9</v>
      </c>
      <c r="G31" s="35" t="s">
        <v>9</v>
      </c>
      <c r="H31" s="26"/>
    </row>
    <row r="32" spans="1:8" ht="12.75">
      <c r="A32" s="1"/>
      <c r="B32" s="3"/>
      <c r="C32" s="35"/>
      <c r="D32" s="35"/>
      <c r="E32" s="35"/>
      <c r="F32" s="35"/>
      <c r="G32" s="35"/>
      <c r="H32" s="26"/>
    </row>
    <row r="33" spans="1:8" ht="12.75">
      <c r="A33" s="3" t="s">
        <v>70</v>
      </c>
      <c r="B33" s="3"/>
      <c r="C33" s="47"/>
      <c r="D33" s="47"/>
      <c r="E33" s="47"/>
      <c r="F33" s="47"/>
      <c r="G33" s="47"/>
      <c r="H33" s="26"/>
    </row>
    <row r="34" spans="1:8" ht="12.75">
      <c r="A34" s="1"/>
      <c r="B34" s="3"/>
      <c r="C34" s="47"/>
      <c r="D34" s="47"/>
      <c r="E34" s="47"/>
      <c r="F34" s="47"/>
      <c r="G34" s="47"/>
      <c r="H34" s="26"/>
    </row>
    <row r="35" spans="1:8" ht="12.75">
      <c r="A35" s="3" t="s">
        <v>71</v>
      </c>
      <c r="B35" s="3"/>
      <c r="C35" s="53">
        <v>9755026</v>
      </c>
      <c r="D35" s="53">
        <v>5607265</v>
      </c>
      <c r="E35" s="53">
        <v>0</v>
      </c>
      <c r="F35" s="53">
        <v>7511532</v>
      </c>
      <c r="G35" s="53">
        <v>22873823</v>
      </c>
      <c r="H35" s="26"/>
    </row>
    <row r="36" spans="1:8" ht="12.75">
      <c r="A36" s="1"/>
      <c r="B36" s="3"/>
      <c r="C36" s="47"/>
      <c r="D36" s="47"/>
      <c r="E36" s="47"/>
      <c r="F36" s="47"/>
      <c r="G36" s="47"/>
      <c r="H36" s="26"/>
    </row>
    <row r="37" spans="1:8" ht="12.75">
      <c r="A37" t="s">
        <v>72</v>
      </c>
      <c r="C37" s="16">
        <v>0</v>
      </c>
      <c r="D37" s="16">
        <v>0</v>
      </c>
      <c r="E37" s="16">
        <v>18096</v>
      </c>
      <c r="F37" s="16">
        <v>-18096</v>
      </c>
      <c r="G37" s="16">
        <v>0</v>
      </c>
      <c r="H37" s="26"/>
    </row>
    <row r="38" spans="3:8" ht="12.75">
      <c r="C38" s="2"/>
      <c r="D38" s="2"/>
      <c r="E38" s="2"/>
      <c r="F38" s="2"/>
      <c r="G38" s="2"/>
      <c r="H38" s="26"/>
    </row>
    <row r="39" spans="1:8" ht="12.75">
      <c r="A39" s="3" t="s">
        <v>73</v>
      </c>
      <c r="C39" s="2">
        <v>9755026</v>
      </c>
      <c r="D39" s="2">
        <v>5607265</v>
      </c>
      <c r="E39" s="2">
        <v>18096</v>
      </c>
      <c r="F39" s="2">
        <v>7493436</v>
      </c>
      <c r="G39" s="2">
        <v>22873823</v>
      </c>
      <c r="H39" s="26"/>
    </row>
    <row r="40" spans="3:8" ht="12.75">
      <c r="C40" s="2"/>
      <c r="D40" s="2"/>
      <c r="E40" s="2"/>
      <c r="F40" s="2"/>
      <c r="G40" s="2"/>
      <c r="H40" s="26"/>
    </row>
    <row r="41" spans="1:8" ht="12.75">
      <c r="A41" t="s">
        <v>74</v>
      </c>
      <c r="C41" s="2">
        <v>29880</v>
      </c>
      <c r="D41" s="2">
        <v>38844</v>
      </c>
      <c r="E41" s="2">
        <v>0</v>
      </c>
      <c r="F41" s="2">
        <v>0</v>
      </c>
      <c r="G41" s="2">
        <v>68724</v>
      </c>
      <c r="H41" s="26"/>
    </row>
    <row r="42" spans="3:8" ht="12.75">
      <c r="C42" s="2"/>
      <c r="D42" s="2"/>
      <c r="E42" s="2"/>
      <c r="F42" s="2"/>
      <c r="G42" s="2"/>
      <c r="H42" s="26"/>
    </row>
    <row r="43" spans="1:8" ht="12.75">
      <c r="A43" s="3" t="s">
        <v>75</v>
      </c>
      <c r="C43" s="49">
        <v>0</v>
      </c>
      <c r="D43" s="49">
        <v>0</v>
      </c>
      <c r="E43" s="49">
        <v>0</v>
      </c>
      <c r="F43" s="49">
        <v>777094</v>
      </c>
      <c r="G43" s="2">
        <v>777094</v>
      </c>
      <c r="H43" s="26"/>
    </row>
    <row r="44" spans="1:8" ht="12.75">
      <c r="A44" s="3"/>
      <c r="C44" s="2"/>
      <c r="D44" s="2"/>
      <c r="E44" s="2"/>
      <c r="F44" s="2"/>
      <c r="G44" s="2"/>
      <c r="H44" s="26"/>
    </row>
    <row r="45" spans="1:8" ht="13.5" thickBot="1">
      <c r="A45" s="3" t="s">
        <v>104</v>
      </c>
      <c r="C45" s="37">
        <v>9784906</v>
      </c>
      <c r="D45" s="37">
        <v>5646109</v>
      </c>
      <c r="E45" s="37">
        <v>18096</v>
      </c>
      <c r="F45" s="37">
        <v>8270530</v>
      </c>
      <c r="G45" s="37">
        <v>23719641</v>
      </c>
      <c r="H45" s="26"/>
    </row>
    <row r="46" spans="1:8" ht="13.5" thickTop="1">
      <c r="A46" s="3"/>
      <c r="B46" s="3"/>
      <c r="C46" s="49"/>
      <c r="D46" s="49"/>
      <c r="E46" s="49"/>
      <c r="F46" s="54"/>
      <c r="G46" s="54"/>
      <c r="H46" s="26"/>
    </row>
    <row r="49" spans="1:7" ht="28.5" customHeight="1">
      <c r="A49" s="84" t="s">
        <v>76</v>
      </c>
      <c r="B49" s="85"/>
      <c r="C49" s="85"/>
      <c r="D49" s="85"/>
      <c r="E49" s="85"/>
      <c r="F49" s="85"/>
      <c r="G49" s="85"/>
    </row>
    <row r="50" spans="1:7" ht="12.75">
      <c r="A50" s="84"/>
      <c r="B50" s="85"/>
      <c r="C50" s="85"/>
      <c r="D50" s="85"/>
      <c r="E50" s="85"/>
      <c r="F50" s="85"/>
      <c r="G50" s="85"/>
    </row>
  </sheetData>
  <sheetProtection/>
  <mergeCells count="2">
    <mergeCell ref="A49:G49"/>
    <mergeCell ref="A50:G50"/>
  </mergeCells>
  <printOptions/>
  <pageMargins left="0.51" right="0.25" top="0.55" bottom="0.73" header="0.25" footer="0.5"/>
  <pageSetup fitToHeight="1" fitToWidth="1" horizontalDpi="600" verticalDpi="6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7109375" style="3" customWidth="1"/>
    <col min="2" max="2" width="46.7109375" style="3" customWidth="1"/>
    <col min="3" max="3" width="9.140625" style="3" customWidth="1"/>
    <col min="4" max="4" width="14.7109375" style="19" customWidth="1"/>
    <col min="5" max="5" width="16.00390625" style="3" customWidth="1"/>
    <col min="6" max="6" width="14.00390625" style="26" bestFit="1" customWidth="1"/>
    <col min="7" max="7" width="28.421875" style="3" customWidth="1"/>
    <col min="8" max="8" width="12.8515625" style="3" customWidth="1"/>
    <col min="9" max="9" width="10.28125" style="3" customWidth="1"/>
    <col min="10" max="10" width="12.8515625" style="3" customWidth="1"/>
    <col min="11" max="11" width="14.00390625" style="3" customWidth="1"/>
    <col min="12" max="12" width="24.421875" style="3" bestFit="1" customWidth="1"/>
    <col min="13" max="16384" width="9.140625" style="3" customWidth="1"/>
  </cols>
  <sheetData>
    <row r="1" ht="15.75">
      <c r="A1" s="55" t="s">
        <v>77</v>
      </c>
    </row>
    <row r="2" ht="12.75">
      <c r="A2" s="3" t="s">
        <v>0</v>
      </c>
    </row>
    <row r="3" ht="12.75">
      <c r="A3" s="4" t="s">
        <v>26</v>
      </c>
    </row>
    <row r="4" ht="12.75">
      <c r="A4" s="4" t="str">
        <f>+EquityCondensed!A4</f>
        <v>FOR THE FIRST QUARTER ENDED 31 MARCH 2007</v>
      </c>
    </row>
    <row r="5" ht="12.75">
      <c r="A5" s="5" t="s">
        <v>2</v>
      </c>
    </row>
    <row r="7" ht="12.75">
      <c r="A7" s="1" t="s">
        <v>103</v>
      </c>
    </row>
    <row r="8" spans="1:6" ht="12.75">
      <c r="A8" s="4" t="str">
        <f>+EquityCondensed!A8</f>
        <v>FOR THE FIRST QUARTER ENDED 31 MARCH 2007</v>
      </c>
      <c r="D8" s="3"/>
      <c r="F8" s="3"/>
    </row>
    <row r="9" spans="1:6" ht="12.75">
      <c r="A9" s="4"/>
      <c r="D9" s="3"/>
      <c r="F9" s="3"/>
    </row>
    <row r="10" spans="1:6" ht="12.75">
      <c r="A10" s="4"/>
      <c r="D10" s="86" t="s">
        <v>78</v>
      </c>
      <c r="E10" s="86"/>
      <c r="F10" s="3"/>
    </row>
    <row r="11" spans="1:5" ht="12.75">
      <c r="A11" s="1"/>
      <c r="D11" s="57" t="s">
        <v>79</v>
      </c>
      <c r="E11" s="11" t="s">
        <v>80</v>
      </c>
    </row>
    <row r="12" spans="1:5" ht="12.75">
      <c r="A12" s="1"/>
      <c r="D12" s="57" t="s">
        <v>81</v>
      </c>
      <c r="E12" s="57" t="s">
        <v>81</v>
      </c>
    </row>
    <row r="13" spans="1:5" ht="12.75">
      <c r="A13" s="58"/>
      <c r="D13" s="57" t="s">
        <v>82</v>
      </c>
      <c r="E13" s="11" t="s">
        <v>8</v>
      </c>
    </row>
    <row r="14" spans="1:5" ht="12.75">
      <c r="A14" s="1" t="s">
        <v>23</v>
      </c>
      <c r="D14" s="59" t="s">
        <v>9</v>
      </c>
      <c r="E14" s="60" t="s">
        <v>9</v>
      </c>
    </row>
    <row r="15" spans="4:5" ht="12.75">
      <c r="D15" s="14"/>
      <c r="E15"/>
    </row>
    <row r="16" spans="1:12" ht="12.75">
      <c r="A16" s="1" t="s">
        <v>83</v>
      </c>
      <c r="D16" s="61">
        <v>4206789.62</v>
      </c>
      <c r="E16" s="2">
        <v>1190145</v>
      </c>
      <c r="L16" s="18"/>
    </row>
    <row r="17" spans="4:12" ht="12.75">
      <c r="D17" s="14"/>
      <c r="E17" s="2"/>
      <c r="L17" s="18"/>
    </row>
    <row r="18" spans="1:12" ht="12.75">
      <c r="A18" s="1" t="s">
        <v>84</v>
      </c>
      <c r="D18" s="14">
        <v>-5188506.95</v>
      </c>
      <c r="E18" s="2">
        <v>-2156926.05</v>
      </c>
      <c r="L18" s="18"/>
    </row>
    <row r="19" spans="4:12" ht="12.75">
      <c r="D19" s="14"/>
      <c r="E19" s="2"/>
      <c r="L19" s="18"/>
    </row>
    <row r="20" spans="1:12" ht="12.75">
      <c r="A20" s="1" t="s">
        <v>85</v>
      </c>
      <c r="D20" s="14">
        <v>28290</v>
      </c>
      <c r="E20" s="2">
        <v>-238218.44</v>
      </c>
      <c r="L20" s="18"/>
    </row>
    <row r="21" spans="4:12" ht="12.75">
      <c r="D21" s="17"/>
      <c r="E21" s="16"/>
      <c r="L21" s="18"/>
    </row>
    <row r="22" spans="1:12" ht="12.75">
      <c r="A22" s="1" t="s">
        <v>86</v>
      </c>
      <c r="D22" s="14">
        <v>-953427.3299999991</v>
      </c>
      <c r="E22" s="2">
        <v>-1204999.49</v>
      </c>
      <c r="L22" s="18"/>
    </row>
    <row r="23" spans="4:12" ht="12.75">
      <c r="D23" s="14"/>
      <c r="E23" s="2"/>
      <c r="L23" s="18"/>
    </row>
    <row r="24" spans="1:12" ht="12.75">
      <c r="A24" s="1" t="s">
        <v>87</v>
      </c>
      <c r="D24" s="14">
        <v>1432438.35</v>
      </c>
      <c r="E24" s="2">
        <v>2342466</v>
      </c>
      <c r="L24" s="18"/>
    </row>
    <row r="25" spans="1:12" ht="12.75">
      <c r="A25" s="1"/>
      <c r="D25" s="14"/>
      <c r="E25" s="2"/>
      <c r="L25" s="18"/>
    </row>
    <row r="26" spans="1:12" ht="13.5" thickBot="1">
      <c r="A26" s="1" t="s">
        <v>88</v>
      </c>
      <c r="D26" s="62">
        <v>479011.02000000095</v>
      </c>
      <c r="E26" s="63">
        <v>1137466.51</v>
      </c>
      <c r="L26" s="18"/>
    </row>
    <row r="27" ht="13.5" thickTop="1">
      <c r="L27" s="64"/>
    </row>
    <row r="28" ht="12.75">
      <c r="L28" s="64"/>
    </row>
    <row r="29" spans="1:5" ht="12.75">
      <c r="A29" s="65"/>
      <c r="B29" s="66"/>
      <c r="C29" s="19"/>
      <c r="D29" s="14"/>
      <c r="E29" s="19"/>
    </row>
    <row r="30" spans="1:5" ht="12.75">
      <c r="A30" s="65"/>
      <c r="B30" s="66"/>
      <c r="C30" s="19"/>
      <c r="E30" s="19"/>
    </row>
    <row r="31" spans="1:3" ht="12.75">
      <c r="A31" s="65" t="s">
        <v>89</v>
      </c>
      <c r="B31" s="66" t="s">
        <v>90</v>
      </c>
      <c r="C31" s="19"/>
    </row>
    <row r="32" spans="1:11" ht="12.75">
      <c r="A32" s="65"/>
      <c r="B32" s="66"/>
      <c r="C32" s="19"/>
      <c r="D32" s="56" t="s">
        <v>91</v>
      </c>
      <c r="E32" s="56" t="s">
        <v>91</v>
      </c>
      <c r="H32" s="67"/>
      <c r="I32" s="67"/>
      <c r="J32" s="67"/>
      <c r="K32" s="67"/>
    </row>
    <row r="33" spans="1:11" ht="12.75">
      <c r="A33" s="65"/>
      <c r="B33" s="66"/>
      <c r="C33" s="19"/>
      <c r="D33" s="57" t="s">
        <v>82</v>
      </c>
      <c r="E33" s="11" t="s">
        <v>8</v>
      </c>
      <c r="H33" s="68"/>
      <c r="I33" s="68"/>
      <c r="J33" s="68"/>
      <c r="K33" s="68"/>
    </row>
    <row r="34" spans="1:11" ht="12.75">
      <c r="A34" s="65"/>
      <c r="B34" s="66"/>
      <c r="C34" s="19"/>
      <c r="D34" s="56" t="s">
        <v>9</v>
      </c>
      <c r="E34" s="56" t="s">
        <v>9</v>
      </c>
      <c r="H34" s="68"/>
      <c r="I34" s="68"/>
      <c r="J34" s="68"/>
      <c r="K34" s="68"/>
    </row>
    <row r="35" spans="1:11" ht="12.75">
      <c r="A35" s="65"/>
      <c r="B35" s="66" t="s">
        <v>92</v>
      </c>
      <c r="C35" s="19"/>
      <c r="D35" s="61">
        <v>459011.07</v>
      </c>
      <c r="E35" s="61">
        <v>1115644</v>
      </c>
      <c r="H35" s="68"/>
      <c r="I35" s="68"/>
      <c r="J35" s="68"/>
      <c r="K35" s="68"/>
    </row>
    <row r="36" spans="1:11" ht="12.75">
      <c r="A36" s="65"/>
      <c r="B36" s="3" t="s">
        <v>93</v>
      </c>
      <c r="C36" s="19"/>
      <c r="D36" s="14">
        <v>20000</v>
      </c>
      <c r="E36" s="2">
        <v>21823</v>
      </c>
      <c r="F36" s="3"/>
      <c r="H36" s="68"/>
      <c r="I36" s="68"/>
      <c r="J36" s="68"/>
      <c r="K36" s="68"/>
    </row>
    <row r="37" spans="1:12" ht="13.5" thickBot="1">
      <c r="A37" s="65"/>
      <c r="B37" s="66"/>
      <c r="C37" s="19"/>
      <c r="D37" s="69">
        <v>479011.07</v>
      </c>
      <c r="E37" s="63">
        <v>1137467</v>
      </c>
      <c r="F37" s="70"/>
      <c r="H37" s="68"/>
      <c r="I37" s="68"/>
      <c r="J37" s="68"/>
      <c r="K37" s="68"/>
      <c r="L37" s="70"/>
    </row>
    <row r="38" spans="1:11" ht="13.5" thickTop="1">
      <c r="A38" s="65"/>
      <c r="B38" s="66"/>
      <c r="C38" s="19"/>
      <c r="D38" s="71"/>
      <c r="E38" s="18"/>
      <c r="F38" s="3"/>
      <c r="H38" s="68"/>
      <c r="I38" s="68"/>
      <c r="J38" s="68"/>
      <c r="K38" s="68"/>
    </row>
    <row r="39" spans="1:11" ht="12.75">
      <c r="A39" s="65"/>
      <c r="B39" s="66"/>
      <c r="C39" s="19"/>
      <c r="D39" s="71"/>
      <c r="E39" s="18"/>
      <c r="F39" s="3"/>
      <c r="H39" s="68"/>
      <c r="I39" s="68"/>
      <c r="J39" s="68"/>
      <c r="K39" s="68"/>
    </row>
    <row r="40" spans="1:11" ht="12.75">
      <c r="A40" s="65" t="s">
        <v>94</v>
      </c>
      <c r="B40" s="66" t="s">
        <v>95</v>
      </c>
      <c r="C40" s="19"/>
      <c r="D40" s="71"/>
      <c r="E40" s="18"/>
      <c r="F40" s="3"/>
      <c r="H40" s="68"/>
      <c r="I40" s="68"/>
      <c r="J40" s="68"/>
      <c r="K40" s="68"/>
    </row>
    <row r="41" spans="1:11" ht="12.75">
      <c r="A41" s="65"/>
      <c r="B41" s="66"/>
      <c r="C41" s="19"/>
      <c r="D41" s="56" t="s">
        <v>91</v>
      </c>
      <c r="E41" s="56" t="s">
        <v>91</v>
      </c>
      <c r="F41" s="3"/>
      <c r="H41" s="68"/>
      <c r="I41" s="68"/>
      <c r="J41" s="68"/>
      <c r="K41" s="68"/>
    </row>
    <row r="42" spans="1:11" ht="12.75">
      <c r="A42" s="65"/>
      <c r="B42" s="66"/>
      <c r="C42" s="19"/>
      <c r="D42" s="57" t="s">
        <v>82</v>
      </c>
      <c r="E42" s="11" t="s">
        <v>8</v>
      </c>
      <c r="F42" s="3"/>
      <c r="H42" s="68"/>
      <c r="I42" s="68"/>
      <c r="J42" s="68"/>
      <c r="K42" s="68"/>
    </row>
    <row r="43" spans="1:11" ht="12.75">
      <c r="A43" s="65"/>
      <c r="B43" s="66"/>
      <c r="C43" s="19"/>
      <c r="D43" s="56" t="s">
        <v>9</v>
      </c>
      <c r="E43" s="56" t="s">
        <v>9</v>
      </c>
      <c r="F43" s="3"/>
      <c r="H43" s="68"/>
      <c r="I43" s="68"/>
      <c r="J43" s="68"/>
      <c r="K43" s="68"/>
    </row>
    <row r="44" spans="1:12" ht="12.75">
      <c r="A44" s="65"/>
      <c r="B44" s="66" t="s">
        <v>96</v>
      </c>
      <c r="C44" s="19"/>
      <c r="D44" s="72">
        <v>25945503.55</v>
      </c>
      <c r="E44" s="72">
        <v>20247259</v>
      </c>
      <c r="H44" s="68"/>
      <c r="I44" s="68"/>
      <c r="J44" s="68"/>
      <c r="K44" s="68"/>
      <c r="L44" s="73"/>
    </row>
    <row r="45" spans="1:11" ht="12.75">
      <c r="A45" s="65"/>
      <c r="B45" s="66" t="s">
        <v>97</v>
      </c>
      <c r="C45" s="19"/>
      <c r="D45" s="72">
        <v>3120000</v>
      </c>
      <c r="E45" s="72">
        <v>5000000</v>
      </c>
      <c r="F45" s="70"/>
      <c r="H45" s="68"/>
      <c r="I45" s="68"/>
      <c r="J45" s="68"/>
      <c r="K45" s="68"/>
    </row>
    <row r="46" spans="4:11" ht="13.5" thickBot="1">
      <c r="D46" s="62">
        <v>29065503.55</v>
      </c>
      <c r="E46" s="37">
        <v>25247259</v>
      </c>
      <c r="H46" s="68"/>
      <c r="I46" s="68"/>
      <c r="J46" s="74"/>
      <c r="K46" s="74"/>
    </row>
    <row r="47" spans="4:11" ht="13.5" thickTop="1">
      <c r="D47" s="75"/>
      <c r="E47" s="25"/>
      <c r="H47" s="68"/>
      <c r="I47" s="68"/>
      <c r="J47" s="74"/>
      <c r="K47" s="74"/>
    </row>
    <row r="48" ht="12.75">
      <c r="E48" s="70"/>
    </row>
    <row r="49" spans="1:5" ht="25.5" customHeight="1">
      <c r="A49" s="84" t="s">
        <v>98</v>
      </c>
      <c r="B49" s="85"/>
      <c r="C49" s="85"/>
      <c r="D49" s="85"/>
      <c r="E49" s="85"/>
    </row>
    <row r="51" spans="4:5" ht="12.75">
      <c r="D51" s="75"/>
      <c r="E51" s="70"/>
    </row>
    <row r="52" ht="12.75">
      <c r="D52" s="75"/>
    </row>
    <row r="53" ht="12.75">
      <c r="D53" s="76"/>
    </row>
  </sheetData>
  <sheetProtection/>
  <mergeCells count="2">
    <mergeCell ref="D10:E10"/>
    <mergeCell ref="A49:E49"/>
  </mergeCells>
  <printOptions/>
  <pageMargins left="0.46" right="0.5" top="0.56" bottom="0.75" header="0.26" footer="0.5"/>
  <pageSetup fitToHeight="1" fitToWidth="1" horizontalDpi="600" verticalDpi="600" orientation="portrait" paperSize="9" r:id="rId1"/>
  <headerFooter alignWithMargins="0"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LAIFONGLING</dc:creator>
  <cp:keywords/>
  <dc:description/>
  <cp:lastModifiedBy>wongsiewyeen</cp:lastModifiedBy>
  <cp:lastPrinted>2007-05-11T04:00:37Z</cp:lastPrinted>
  <dcterms:created xsi:type="dcterms:W3CDTF">2007-05-11T03:19:08Z</dcterms:created>
  <dcterms:modified xsi:type="dcterms:W3CDTF">2007-05-11T04:00:39Z</dcterms:modified>
  <cp:category/>
  <cp:version/>
  <cp:contentType/>
  <cp:contentStatus/>
</cp:coreProperties>
</file>